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erwoodtrustorg.sharepoint.com/sites/SherwoodTrust2/Shared Documents/grants/2022 grants/"/>
    </mc:Choice>
  </mc:AlternateContent>
  <xr:revisionPtr revIDLastSave="13" documentId="8_{E7728D4F-7B39-4A1A-A014-C17B60A57F1A}" xr6:coauthVersionLast="47" xr6:coauthVersionMax="47" xr10:uidLastSave="{11E7C040-200F-4104-86FD-F714C90879A6}"/>
  <bookViews>
    <workbookView xWindow="690" yWindow="450" windowWidth="24405" windowHeight="15150" xr2:uid="{341A3471-6FDD-447A-83A6-5FAC206BF78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" l="1"/>
  <c r="D28" i="1" s="1"/>
  <c r="D15" i="1"/>
  <c r="D31" i="1" l="1"/>
</calcChain>
</file>

<file path=xl/sharedStrings.xml><?xml version="1.0" encoding="utf-8"?>
<sst xmlns="http://schemas.openxmlformats.org/spreadsheetml/2006/main" count="33" uniqueCount="32">
  <si>
    <t>Sample Project Budget</t>
  </si>
  <si>
    <t>Revenue</t>
  </si>
  <si>
    <t>Expense</t>
  </si>
  <si>
    <t>space use</t>
  </si>
  <si>
    <t>volunteer labor</t>
  </si>
  <si>
    <t>Great ways to build love Trust</t>
  </si>
  <si>
    <t>donated space use</t>
  </si>
  <si>
    <t>revenue in italics indicates pending requests, not confirmed</t>
  </si>
  <si>
    <t>Food</t>
  </si>
  <si>
    <t>Food Handler's Permits</t>
  </si>
  <si>
    <t>County inspection</t>
  </si>
  <si>
    <t>Dreams do Come Alive Organization</t>
  </si>
  <si>
    <t>volunteer costs</t>
  </si>
  <si>
    <t xml:space="preserve">staff time </t>
  </si>
  <si>
    <t>staff time (paid by partner organizations)</t>
  </si>
  <si>
    <t>Total Revenue</t>
  </si>
  <si>
    <t>Total Expense</t>
  </si>
  <si>
    <t>Contingency for unforseen increases in cost of doing business, usually 10-20% total project cost</t>
  </si>
  <si>
    <t>volunteer labor*</t>
  </si>
  <si>
    <t>Sherwood Trust*</t>
  </si>
  <si>
    <t>Notes*</t>
  </si>
  <si>
    <t>Net Revenue*</t>
  </si>
  <si>
    <t>Continengency at 15%</t>
  </si>
  <si>
    <t>supplies</t>
  </si>
  <si>
    <t>In-kind*</t>
  </si>
  <si>
    <t>Happy People Foundation*</t>
  </si>
  <si>
    <t>June 2023-September 2024</t>
  </si>
  <si>
    <t>Help All People Thrive Project</t>
  </si>
  <si>
    <t>Cash on hand for this project</t>
  </si>
  <si>
    <t>in-kind needs to match in revenue and expense because it cannot change the net revenue of the project budget</t>
  </si>
  <si>
    <t>volunteer in-kind labor calculated at 20 volunteers X $20/hr X 7.5 hours each ($/hr for labor varies depending on the labor market)</t>
  </si>
  <si>
    <t>It is ok to budget a project with surplus revenue. It is NOT favorable to budget a project with negative net revenue.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</si>
</sst>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4694B-5FED-40C1-B9EC-0C3B9953448A}">
  <dimension ref="A1:D37"/>
  <sheetViews>
    <sheetView tabSelected="1" workbookViewId="0">
      <selection activeCell="A38" sqref="A38"/>
    </sheetView>
  </sheetViews>
  <sheetFormatPr defaultRowHeight="15" x14ac:dyDescent="0.25"/>
  <cols>
    <col min="2" max="2" width="26.85546875" customWidth="1"/>
    <col min="3" max="3" width="19.140625" customWidth="1"/>
  </cols>
  <sheetData>
    <row r="1" spans="1:4" x14ac:dyDescent="0.25">
      <c r="B1" s="3" t="s">
        <v>0</v>
      </c>
    </row>
    <row r="2" spans="1:4" x14ac:dyDescent="0.25">
      <c r="B2" s="3" t="s">
        <v>11</v>
      </c>
    </row>
    <row r="3" spans="1:4" x14ac:dyDescent="0.25">
      <c r="B3" s="3" t="s">
        <v>27</v>
      </c>
    </row>
    <row r="4" spans="1:4" x14ac:dyDescent="0.25">
      <c r="B4" t="s">
        <v>26</v>
      </c>
    </row>
    <row r="7" spans="1:4" x14ac:dyDescent="0.25">
      <c r="A7" s="2" t="s">
        <v>1</v>
      </c>
    </row>
    <row r="8" spans="1:4" x14ac:dyDescent="0.25">
      <c r="A8" t="s">
        <v>28</v>
      </c>
      <c r="C8">
        <v>5000</v>
      </c>
    </row>
    <row r="9" spans="1:4" x14ac:dyDescent="0.25">
      <c r="A9" t="s">
        <v>5</v>
      </c>
      <c r="C9">
        <v>10000</v>
      </c>
    </row>
    <row r="10" spans="1:4" s="1" customFormat="1" x14ac:dyDescent="0.25">
      <c r="A10" s="1" t="s">
        <v>25</v>
      </c>
      <c r="C10" s="1">
        <v>10000</v>
      </c>
    </row>
    <row r="11" spans="1:4" s="1" customFormat="1" x14ac:dyDescent="0.25">
      <c r="A11" s="1" t="s">
        <v>19</v>
      </c>
      <c r="C11" s="1">
        <v>10000</v>
      </c>
    </row>
    <row r="12" spans="1:4" x14ac:dyDescent="0.25">
      <c r="A12" t="s">
        <v>14</v>
      </c>
      <c r="C12">
        <v>5000</v>
      </c>
    </row>
    <row r="13" spans="1:4" x14ac:dyDescent="0.25">
      <c r="A13" t="s">
        <v>24</v>
      </c>
      <c r="B13" t="s">
        <v>6</v>
      </c>
      <c r="C13">
        <v>3000</v>
      </c>
    </row>
    <row r="14" spans="1:4" x14ac:dyDescent="0.25">
      <c r="B14" t="s">
        <v>18</v>
      </c>
      <c r="C14">
        <v>3000</v>
      </c>
    </row>
    <row r="15" spans="1:4" x14ac:dyDescent="0.25">
      <c r="C15" s="4" t="s">
        <v>15</v>
      </c>
      <c r="D15" s="4">
        <f>SUM(C8:C14)</f>
        <v>46000</v>
      </c>
    </row>
    <row r="17" spans="1:4" x14ac:dyDescent="0.25">
      <c r="A17" s="2" t="s">
        <v>2</v>
      </c>
    </row>
    <row r="18" spans="1:4" x14ac:dyDescent="0.25">
      <c r="A18" t="s">
        <v>8</v>
      </c>
      <c r="C18">
        <v>24000</v>
      </c>
    </row>
    <row r="19" spans="1:4" x14ac:dyDescent="0.25">
      <c r="A19" t="s">
        <v>9</v>
      </c>
      <c r="C19">
        <v>1000</v>
      </c>
    </row>
    <row r="20" spans="1:4" x14ac:dyDescent="0.25">
      <c r="A20" t="s">
        <v>10</v>
      </c>
      <c r="C20">
        <v>500</v>
      </c>
    </row>
    <row r="21" spans="1:4" x14ac:dyDescent="0.25">
      <c r="A21" t="s">
        <v>12</v>
      </c>
      <c r="C21">
        <v>1000</v>
      </c>
    </row>
    <row r="22" spans="1:4" x14ac:dyDescent="0.25">
      <c r="A22" t="s">
        <v>23</v>
      </c>
      <c r="C22">
        <v>1000</v>
      </c>
    </row>
    <row r="23" spans="1:4" x14ac:dyDescent="0.25">
      <c r="A23" t="s">
        <v>13</v>
      </c>
      <c r="C23">
        <v>5000</v>
      </c>
    </row>
    <row r="24" spans="1:4" x14ac:dyDescent="0.25">
      <c r="A24" t="s">
        <v>24</v>
      </c>
      <c r="B24" t="s">
        <v>3</v>
      </c>
      <c r="C24">
        <v>3000</v>
      </c>
    </row>
    <row r="25" spans="1:4" x14ac:dyDescent="0.25">
      <c r="B25" t="s">
        <v>4</v>
      </c>
      <c r="C25">
        <v>3000</v>
      </c>
    </row>
    <row r="27" spans="1:4" x14ac:dyDescent="0.25">
      <c r="A27" t="s">
        <v>22</v>
      </c>
      <c r="C27">
        <f>SUM(C18:C25)*0.15</f>
        <v>5775</v>
      </c>
    </row>
    <row r="28" spans="1:4" x14ac:dyDescent="0.25">
      <c r="C28" s="4" t="s">
        <v>16</v>
      </c>
      <c r="D28" s="4">
        <f>SUM(C18:C27)</f>
        <v>44275</v>
      </c>
    </row>
    <row r="31" spans="1:4" ht="15.75" thickBot="1" x14ac:dyDescent="0.3">
      <c r="C31" s="5" t="s">
        <v>21</v>
      </c>
      <c r="D31" s="5">
        <f>D15-D28</f>
        <v>1725</v>
      </c>
    </row>
    <row r="32" spans="1:4" ht="15.75" thickTop="1" x14ac:dyDescent="0.25">
      <c r="A32" s="3" t="s">
        <v>20</v>
      </c>
    </row>
    <row r="33" spans="1:1" x14ac:dyDescent="0.25">
      <c r="A33" t="s">
        <v>7</v>
      </c>
    </row>
    <row r="34" spans="1:1" x14ac:dyDescent="0.25">
      <c r="A34" t="s">
        <v>29</v>
      </c>
    </row>
    <row r="35" spans="1:1" ht="14.25" customHeight="1" x14ac:dyDescent="0.25">
      <c r="A35" t="s">
        <v>30</v>
      </c>
    </row>
    <row r="36" spans="1:1" x14ac:dyDescent="0.25">
      <c r="A36" t="s">
        <v>17</v>
      </c>
    </row>
    <row r="37" spans="1:1" x14ac:dyDescent="0.25">
      <c r="A37" t="s">
        <v>31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e971ae7-7272-428b-a0f5-7dedcaed0757">
      <Terms xmlns="http://schemas.microsoft.com/office/infopath/2007/PartnerControls"/>
    </lcf76f155ced4ddcb4097134ff3c332f>
    <TaxCatchAll xmlns="81332357-dd4e-449f-ac9b-f20e0989821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13309D8F8F2E4D8DA296641A6D1589" ma:contentTypeVersion="16" ma:contentTypeDescription="Create a new document." ma:contentTypeScope="" ma:versionID="44168a6cf32c44e05ec1fe9a69de1f97">
  <xsd:schema xmlns:xsd="http://www.w3.org/2001/XMLSchema" xmlns:xs="http://www.w3.org/2001/XMLSchema" xmlns:p="http://schemas.microsoft.com/office/2006/metadata/properties" xmlns:ns2="0e971ae7-7272-428b-a0f5-7dedcaed0757" xmlns:ns3="81332357-dd4e-449f-ac9b-f20e09898218" targetNamespace="http://schemas.microsoft.com/office/2006/metadata/properties" ma:root="true" ma:fieldsID="e47c2e6ef45b20e58253e7cad619ce66" ns2:_="" ns3:_="">
    <xsd:import namespace="0e971ae7-7272-428b-a0f5-7dedcaed0757"/>
    <xsd:import namespace="81332357-dd4e-449f-ac9b-f20e098982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971ae7-7272-428b-a0f5-7dedcaed07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ffcd74f-90a0-4020-b1a6-8c075e4f3b2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332357-dd4e-449f-ac9b-f20e0989821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80745a8-0323-47a5-90f7-ebe2e3ebc499}" ma:internalName="TaxCatchAll" ma:showField="CatchAllData" ma:web="81332357-dd4e-449f-ac9b-f20e098982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AE79BA-D9E6-4303-BBA0-9FCB1A4E8D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2C7461-EE32-4FCE-9EDA-038EB987E0F0}">
  <ds:schemaRefs>
    <ds:schemaRef ds:uri="http://schemas.microsoft.com/office/2006/metadata/properties"/>
    <ds:schemaRef ds:uri="http://schemas.microsoft.com/office/infopath/2007/PartnerControls"/>
    <ds:schemaRef ds:uri="0e971ae7-7272-428b-a0f5-7dedcaed0757"/>
    <ds:schemaRef ds:uri="81332357-dd4e-449f-ac9b-f20e09898218"/>
  </ds:schemaRefs>
</ds:datastoreItem>
</file>

<file path=customXml/itemProps3.xml><?xml version="1.0" encoding="utf-8"?>
<ds:datastoreItem xmlns:ds="http://schemas.openxmlformats.org/officeDocument/2006/customXml" ds:itemID="{115C4DAC-9BE8-40CC-8F2E-D0F49720F5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971ae7-7272-428b-a0f5-7dedcaed0757"/>
    <ds:schemaRef ds:uri="81332357-dd4e-449f-ac9b-f20e098982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Julia Leavitt</cp:lastModifiedBy>
  <dcterms:created xsi:type="dcterms:W3CDTF">2022-08-25T20:02:04Z</dcterms:created>
  <dcterms:modified xsi:type="dcterms:W3CDTF">2023-01-09T21:30:53Z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0x0101000C13309D8F8F2E4D8DA296641A6D1589</vt:lpwstr>
  </property>
  <property fmtid="{D5CDD505-2E9C-101B-9397-08002B2CF9AE}" pid="3" name="MediaServiceImageTags">
    <vt:lpwstr/>
  </property>
</Properties>
</file>